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45" windowWidth="14715" windowHeight="11985"/>
  </bookViews>
  <sheets>
    <sheet name="Originální tonery " sheetId="1" r:id="rId1"/>
    <sheet name="Tonery druhovýroba " sheetId="3" r:id="rId2"/>
    <sheet name="MF" sheetId="4" r:id="rId3"/>
  </sheets>
  <definedNames>
    <definedName name="_xlnm._FilterDatabase" localSheetId="0" hidden="1">'Originální tonery '!$A$5:$S$20</definedName>
    <definedName name="_xlnm._FilterDatabase" localSheetId="1" hidden="1">'Tonery druhovýroba '!#REF!</definedName>
  </definedNames>
  <calcPr calcId="145621"/>
</workbook>
</file>

<file path=xl/calcChain.xml><?xml version="1.0" encoding="utf-8"?>
<calcChain xmlns="http://schemas.openxmlformats.org/spreadsheetml/2006/main">
  <c r="F10" i="1" l="1"/>
  <c r="F9" i="1"/>
  <c r="F8" i="1"/>
  <c r="F27" i="1" l="1"/>
  <c r="F26" i="1"/>
  <c r="F25" i="1"/>
  <c r="F24" i="1"/>
  <c r="F23" i="1"/>
  <c r="F22" i="1"/>
  <c r="F20" i="1"/>
  <c r="F19" i="1"/>
  <c r="F18" i="1"/>
  <c r="F17" i="1"/>
  <c r="F16" i="1"/>
  <c r="F15" i="1"/>
  <c r="F14" i="1"/>
  <c r="F12" i="1"/>
</calcChain>
</file>

<file path=xl/sharedStrings.xml><?xml version="1.0" encoding="utf-8"?>
<sst xmlns="http://schemas.openxmlformats.org/spreadsheetml/2006/main" count="49" uniqueCount="37">
  <si>
    <t>Výrobce</t>
  </si>
  <si>
    <t>Druh zboží</t>
  </si>
  <si>
    <t>Kyocera</t>
  </si>
  <si>
    <t>Sharp</t>
  </si>
  <si>
    <t>Specifikace - originální tonery</t>
  </si>
  <si>
    <t>Část 7</t>
  </si>
  <si>
    <t>Část 9</t>
  </si>
  <si>
    <t>Část 13</t>
  </si>
  <si>
    <t>Celkem</t>
  </si>
  <si>
    <t>OCÉ</t>
  </si>
  <si>
    <t>Sharp MX-23GTBA</t>
  </si>
  <si>
    <t>Sharp MX-27GTBA</t>
  </si>
  <si>
    <t>Sharp MX-31GTBA</t>
  </si>
  <si>
    <t>Sharp MX-31GTCA</t>
  </si>
  <si>
    <t>Sharp MX-31GTMA</t>
  </si>
  <si>
    <t>Sharp AR-202T</t>
  </si>
  <si>
    <t>OCÉ F4</t>
  </si>
  <si>
    <t>OCÉ F3</t>
  </si>
  <si>
    <t>OCÉ IJC236 FotoBk</t>
  </si>
  <si>
    <t>OCÉ IJC236 C</t>
  </si>
  <si>
    <t>OCÉ IJC236 Y</t>
  </si>
  <si>
    <t>OCÉ IJC236 M</t>
  </si>
  <si>
    <t>OCÉ ICJ236 MattBk</t>
  </si>
  <si>
    <t>Kyocera TK-8305K</t>
  </si>
  <si>
    <t>Odběratel</t>
  </si>
  <si>
    <t>Souhrnná specifikace - Místo plnění</t>
  </si>
  <si>
    <t>Místo plnění</t>
  </si>
  <si>
    <t>Letenská  525/15                                  118 10  Praha 1</t>
  </si>
  <si>
    <t>Ministerstvo financí odbor 13</t>
  </si>
  <si>
    <t>Ministerstvo financí odbor 52</t>
  </si>
  <si>
    <t>Ministerstvo financí odbor 59</t>
  </si>
  <si>
    <t>3 ODBORY</t>
  </si>
  <si>
    <t>MF</t>
  </si>
  <si>
    <t>Část 4</t>
  </si>
  <si>
    <t>Hewlett Packard</t>
  </si>
  <si>
    <t>Toner HP CF226X pro LaserJet M426fdn</t>
  </si>
  <si>
    <t xml:space="preserve">Toner HP CF283X pro LaserJet M225dn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</si>
</sst>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/>
    <xf numFmtId="0" fontId="4" fillId="2" borderId="7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5" fillId="2" borderId="1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3" borderId="7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0" fillId="3" borderId="4" xfId="0" applyFill="1" applyBorder="1" applyAlignment="1">
      <alignment horizontal="center" wrapText="1"/>
    </xf>
    <xf numFmtId="0" fontId="0" fillId="3" borderId="1" xfId="0" applyFill="1" applyBorder="1" applyAlignment="1">
      <alignment vertical="center"/>
    </xf>
    <xf numFmtId="0" fontId="0" fillId="3" borderId="1" xfId="0" applyFill="1" applyBorder="1"/>
    <xf numFmtId="0" fontId="2" fillId="2" borderId="1" xfId="0" applyFont="1" applyFill="1" applyBorder="1" applyAlignment="1">
      <alignment horizontal="left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1" xfId="0" applyFill="1" applyBorder="1" applyAlignment="1">
      <alignment horizontal="right"/>
    </xf>
    <xf numFmtId="0" fontId="8" fillId="3" borderId="1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7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2" fillId="2" borderId="1" xfId="0" applyFont="1" applyFill="1" applyBorder="1" applyAlignment="1">
      <alignment horizontal="left" vertical="center"/>
    </xf>
    <xf numFmtId="0" fontId="3" fillId="2" borderId="1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164" fontId="0" fillId="0" borderId="0" xfId="0" applyNumberFormat="1" applyFill="1" applyBorder="1"/>
    <xf numFmtId="0" fontId="3" fillId="2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99FFCC"/>
      <color rgb="FFFFCCFF"/>
      <color rgb="FFFF9900"/>
      <color rgb="FFFFFF66"/>
      <color rgb="FF66FF33"/>
      <color rgb="FFFF00FF"/>
      <color rgb="FFFF9999"/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zoomScaleNormal="100" workbookViewId="0">
      <selection activeCell="K14" sqref="K14"/>
    </sheetView>
  </sheetViews>
  <sheetFormatPr defaultRowHeight="15" x14ac:dyDescent="0.25"/>
  <cols>
    <col min="1" max="1" width="17.28515625" style="3" customWidth="1"/>
    <col min="2" max="2" width="36.28515625" style="3" customWidth="1"/>
    <col min="3" max="5" width="21.140625" style="3" customWidth="1"/>
    <col min="6" max="6" width="10.7109375" style="3" customWidth="1"/>
    <col min="7" max="16384" width="9.140625" style="3"/>
  </cols>
  <sheetData>
    <row r="1" spans="1:14" ht="33.75" customHeight="1" x14ac:dyDescent="0.45">
      <c r="A1" s="27" t="s">
        <v>25</v>
      </c>
      <c r="B1" s="27"/>
      <c r="C1" s="27"/>
      <c r="D1" s="29" t="s">
        <v>32</v>
      </c>
      <c r="E1" s="23" t="s">
        <v>31</v>
      </c>
      <c r="F1" s="15"/>
    </row>
    <row r="3" spans="1:14" ht="15.75" thickBot="1" x14ac:dyDescent="0.3"/>
    <row r="4" spans="1:14" ht="25.5" customHeight="1" thickBot="1" x14ac:dyDescent="0.4">
      <c r="A4" s="25" t="s">
        <v>4</v>
      </c>
      <c r="B4" s="26"/>
      <c r="C4" s="25" t="s">
        <v>24</v>
      </c>
      <c r="D4" s="28"/>
      <c r="E4" s="26"/>
      <c r="F4" s="10"/>
    </row>
    <row r="5" spans="1:14" s="12" customFormat="1" ht="31.5" x14ac:dyDescent="0.25">
      <c r="A5" s="11" t="s">
        <v>0</v>
      </c>
      <c r="B5" s="11" t="s">
        <v>1</v>
      </c>
      <c r="C5" s="24" t="s">
        <v>28</v>
      </c>
      <c r="D5" s="24" t="s">
        <v>29</v>
      </c>
      <c r="E5" s="24" t="s">
        <v>30</v>
      </c>
      <c r="F5" s="11" t="s">
        <v>8</v>
      </c>
    </row>
    <row r="6" spans="1:14" s="2" customFormat="1" ht="30" x14ac:dyDescent="0.25">
      <c r="A6" s="13"/>
      <c r="B6" s="20" t="s">
        <v>26</v>
      </c>
      <c r="C6" s="16" t="s">
        <v>27</v>
      </c>
      <c r="D6" s="16"/>
      <c r="E6" s="16"/>
      <c r="F6" s="14"/>
    </row>
    <row r="7" spans="1:14" x14ac:dyDescent="0.25">
      <c r="A7" s="4" t="s">
        <v>33</v>
      </c>
      <c r="B7" s="30"/>
      <c r="C7" s="31"/>
      <c r="D7" s="37"/>
      <c r="E7" s="5"/>
      <c r="F7" s="6"/>
      <c r="G7" s="32"/>
      <c r="H7" s="32"/>
      <c r="I7" s="33"/>
      <c r="J7" s="34"/>
      <c r="K7" s="33"/>
      <c r="L7" s="35"/>
      <c r="M7" s="36"/>
      <c r="N7" s="33"/>
    </row>
    <row r="8" spans="1:14" x14ac:dyDescent="0.25">
      <c r="A8" s="17" t="s">
        <v>34</v>
      </c>
      <c r="B8" s="17" t="s">
        <v>35</v>
      </c>
      <c r="C8" s="17"/>
      <c r="D8" s="17"/>
      <c r="E8" s="17">
        <v>100</v>
      </c>
      <c r="F8" s="18">
        <f t="shared" ref="F8:F10" si="0">SUM(C8:E8)</f>
        <v>100</v>
      </c>
      <c r="G8" s="32"/>
      <c r="H8" s="32"/>
      <c r="I8" s="33"/>
      <c r="J8" s="34"/>
      <c r="K8" s="33"/>
      <c r="L8" s="35"/>
      <c r="M8" s="36"/>
      <c r="N8" s="33"/>
    </row>
    <row r="9" spans="1:14" x14ac:dyDescent="0.25">
      <c r="A9" s="17" t="s">
        <v>34</v>
      </c>
      <c r="B9" s="17" t="s">
        <v>36</v>
      </c>
      <c r="C9" s="17"/>
      <c r="D9" s="17"/>
      <c r="E9" s="17">
        <v>100</v>
      </c>
      <c r="F9" s="18">
        <f t="shared" si="0"/>
        <v>100</v>
      </c>
      <c r="G9" s="32"/>
      <c r="H9" s="32"/>
      <c r="I9" s="33"/>
      <c r="J9" s="34"/>
      <c r="K9" s="33"/>
      <c r="L9" s="35"/>
      <c r="M9" s="36"/>
      <c r="N9" s="33"/>
    </row>
    <row r="10" spans="1:14" x14ac:dyDescent="0.25">
      <c r="A10" s="17"/>
      <c r="B10" s="17"/>
      <c r="C10" s="17"/>
      <c r="D10" s="17"/>
      <c r="E10" s="17"/>
      <c r="F10" s="18">
        <f t="shared" si="0"/>
        <v>0</v>
      </c>
      <c r="G10" s="32"/>
      <c r="H10" s="32"/>
      <c r="I10" s="33"/>
      <c r="J10" s="34"/>
      <c r="K10" s="33"/>
      <c r="L10" s="35"/>
      <c r="M10" s="36"/>
      <c r="N10" s="33"/>
    </row>
    <row r="11" spans="1:14" x14ac:dyDescent="0.25">
      <c r="A11" s="4" t="s">
        <v>5</v>
      </c>
      <c r="B11" s="6"/>
      <c r="C11" s="5"/>
      <c r="D11" s="5"/>
      <c r="E11" s="5"/>
      <c r="F11" s="6"/>
    </row>
    <row r="12" spans="1:14" ht="15.75" x14ac:dyDescent="0.25">
      <c r="A12" s="17" t="s">
        <v>2</v>
      </c>
      <c r="B12" s="22" t="s">
        <v>23</v>
      </c>
      <c r="C12" s="21">
        <v>10</v>
      </c>
      <c r="D12" s="21">
        <v>10</v>
      </c>
      <c r="E12" s="21"/>
      <c r="F12" s="18">
        <f>SUM(C12:E12)</f>
        <v>20</v>
      </c>
    </row>
    <row r="13" spans="1:14" x14ac:dyDescent="0.25">
      <c r="A13" s="4" t="s">
        <v>6</v>
      </c>
      <c r="B13" s="19"/>
      <c r="C13" s="7"/>
      <c r="D13" s="7"/>
      <c r="E13" s="7"/>
      <c r="F13" s="8"/>
    </row>
    <row r="14" spans="1:14" x14ac:dyDescent="0.25">
      <c r="A14" s="17" t="s">
        <v>9</v>
      </c>
      <c r="B14" s="17" t="s">
        <v>16</v>
      </c>
      <c r="C14" s="17">
        <v>10</v>
      </c>
      <c r="D14" s="17"/>
      <c r="E14" s="17"/>
      <c r="F14" s="18">
        <f t="shared" ref="F14:F20" si="1">SUM(C14:E14)</f>
        <v>10</v>
      </c>
    </row>
    <row r="15" spans="1:14" x14ac:dyDescent="0.25">
      <c r="A15" s="17" t="s">
        <v>9</v>
      </c>
      <c r="B15" s="17" t="s">
        <v>17</v>
      </c>
      <c r="C15" s="17">
        <v>6</v>
      </c>
      <c r="D15" s="17"/>
      <c r="E15" s="17"/>
      <c r="F15" s="18">
        <f t="shared" si="1"/>
        <v>6</v>
      </c>
    </row>
    <row r="16" spans="1:14" x14ac:dyDescent="0.25">
      <c r="A16" s="17" t="s">
        <v>9</v>
      </c>
      <c r="B16" s="17" t="s">
        <v>18</v>
      </c>
      <c r="C16" s="17">
        <v>1</v>
      </c>
      <c r="D16" s="17"/>
      <c r="E16" s="17"/>
      <c r="F16" s="18">
        <f t="shared" si="1"/>
        <v>1</v>
      </c>
    </row>
    <row r="17" spans="1:6" x14ac:dyDescent="0.25">
      <c r="A17" s="17" t="s">
        <v>9</v>
      </c>
      <c r="B17" s="17" t="s">
        <v>19</v>
      </c>
      <c r="C17" s="17">
        <v>1</v>
      </c>
      <c r="D17" s="17"/>
      <c r="E17" s="17"/>
      <c r="F17" s="18">
        <f t="shared" si="1"/>
        <v>1</v>
      </c>
    </row>
    <row r="18" spans="1:6" x14ac:dyDescent="0.25">
      <c r="A18" s="17" t="s">
        <v>9</v>
      </c>
      <c r="B18" s="17" t="s">
        <v>20</v>
      </c>
      <c r="C18" s="17">
        <v>1</v>
      </c>
      <c r="D18" s="17"/>
      <c r="E18" s="17"/>
      <c r="F18" s="18">
        <f t="shared" si="1"/>
        <v>1</v>
      </c>
    </row>
    <row r="19" spans="1:6" x14ac:dyDescent="0.25">
      <c r="A19" s="17" t="s">
        <v>9</v>
      </c>
      <c r="B19" s="17" t="s">
        <v>21</v>
      </c>
      <c r="C19" s="17">
        <v>1</v>
      </c>
      <c r="D19" s="17"/>
      <c r="E19" s="17"/>
      <c r="F19" s="18">
        <f t="shared" si="1"/>
        <v>1</v>
      </c>
    </row>
    <row r="20" spans="1:6" x14ac:dyDescent="0.25">
      <c r="A20" s="17" t="s">
        <v>9</v>
      </c>
      <c r="B20" s="17" t="s">
        <v>22</v>
      </c>
      <c r="C20" s="17">
        <v>2</v>
      </c>
      <c r="D20" s="17"/>
      <c r="E20" s="17"/>
      <c r="F20" s="18">
        <f t="shared" si="1"/>
        <v>2</v>
      </c>
    </row>
    <row r="21" spans="1:6" x14ac:dyDescent="0.25">
      <c r="A21" s="4" t="s">
        <v>7</v>
      </c>
      <c r="B21" s="9"/>
      <c r="C21" s="7"/>
      <c r="D21" s="7"/>
      <c r="E21" s="7"/>
      <c r="F21" s="5"/>
    </row>
    <row r="22" spans="1:6" x14ac:dyDescent="0.25">
      <c r="A22" s="17" t="s">
        <v>3</v>
      </c>
      <c r="B22" s="17" t="s">
        <v>10</v>
      </c>
      <c r="C22" s="17">
        <v>2</v>
      </c>
      <c r="D22" s="17"/>
      <c r="E22" s="17"/>
      <c r="F22" s="18">
        <f t="shared" ref="F22:F27" si="2">SUM(C22:E22)</f>
        <v>2</v>
      </c>
    </row>
    <row r="23" spans="1:6" x14ac:dyDescent="0.25">
      <c r="A23" s="17" t="s">
        <v>3</v>
      </c>
      <c r="B23" s="17" t="s">
        <v>11</v>
      </c>
      <c r="C23" s="17">
        <v>3</v>
      </c>
      <c r="D23" s="17"/>
      <c r="E23" s="17"/>
      <c r="F23" s="18">
        <f t="shared" si="2"/>
        <v>3</v>
      </c>
    </row>
    <row r="24" spans="1:6" x14ac:dyDescent="0.25">
      <c r="A24" s="17" t="s">
        <v>3</v>
      </c>
      <c r="B24" s="17" t="s">
        <v>12</v>
      </c>
      <c r="C24" s="17">
        <v>4</v>
      </c>
      <c r="D24" s="17"/>
      <c r="E24" s="17"/>
      <c r="F24" s="18">
        <f t="shared" si="2"/>
        <v>4</v>
      </c>
    </row>
    <row r="25" spans="1:6" x14ac:dyDescent="0.25">
      <c r="A25" s="17" t="s">
        <v>3</v>
      </c>
      <c r="B25" s="17" t="s">
        <v>13</v>
      </c>
      <c r="C25" s="17">
        <v>3</v>
      </c>
      <c r="D25" s="17"/>
      <c r="E25" s="17"/>
      <c r="F25" s="18">
        <f t="shared" si="2"/>
        <v>3</v>
      </c>
    </row>
    <row r="26" spans="1:6" x14ac:dyDescent="0.25">
      <c r="A26" s="17" t="s">
        <v>3</v>
      </c>
      <c r="B26" s="17" t="s">
        <v>14</v>
      </c>
      <c r="C26" s="17">
        <v>3</v>
      </c>
      <c r="D26" s="17"/>
      <c r="E26" s="17"/>
      <c r="F26" s="18">
        <f t="shared" si="2"/>
        <v>3</v>
      </c>
    </row>
    <row r="27" spans="1:6" x14ac:dyDescent="0.25">
      <c r="A27" s="17" t="s">
        <v>3</v>
      </c>
      <c r="B27" s="17" t="s">
        <v>15</v>
      </c>
      <c r="C27" s="17">
        <v>2</v>
      </c>
      <c r="D27" s="17"/>
      <c r="E27" s="17"/>
      <c r="F27" s="18">
        <f t="shared" si="2"/>
        <v>2</v>
      </c>
    </row>
  </sheetData>
  <mergeCells count="3">
    <mergeCell ref="A4:B4"/>
    <mergeCell ref="A1:C1"/>
    <mergeCell ref="C4:E4"/>
  </mergeCells>
  <pageMargins left="0.7" right="0.7" top="0.78740157499999996" bottom="0.78740157499999996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L1"/>
  <sheetViews>
    <sheetView topLeftCell="A91" zoomScaleNormal="100" workbookViewId="0">
      <selection activeCell="T110" sqref="T110"/>
    </sheetView>
  </sheetViews>
  <sheetFormatPr defaultRowHeight="15" x14ac:dyDescent="0.25"/>
  <cols>
    <col min="1" max="3" width="9.140625" style="3"/>
    <col min="4" max="4" width="9.140625" style="1"/>
    <col min="5" max="11" width="9.140625" style="3"/>
    <col min="12" max="12" width="9.140625" style="2"/>
    <col min="13" max="16384" width="9.140625" style="3"/>
  </cols>
  <sheetData/>
  <pageMargins left="0.7" right="0.7" top="0.78740157499999996" bottom="0.78740157499999996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L1"/>
  <sheetViews>
    <sheetView zoomScale="80" zoomScaleNormal="80" workbookViewId="0">
      <selection sqref="A1:XFD1048576"/>
    </sheetView>
  </sheetViews>
  <sheetFormatPr defaultRowHeight="15" x14ac:dyDescent="0.25"/>
  <cols>
    <col min="1" max="3" width="9.140625" style="3"/>
    <col min="4" max="4" width="9.140625" style="1"/>
    <col min="5" max="11" width="9.140625" style="3"/>
    <col min="12" max="12" width="9.140625" style="2"/>
    <col min="13" max="16384" width="9.140625" style="3"/>
  </cols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Originální tonery </vt:lpstr>
      <vt:lpstr>Tonery druhovýroba </vt:lpstr>
      <vt:lpstr>MF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Bělohlávek Roman Ing.</dc:creator>
  <cp:lastModifiedBy>Bělohlávek Roman Ing.</cp:lastModifiedBy>
  <cp:lastPrinted>2018-04-05T16:33:01Z</cp:lastPrinted>
  <dcterms:created xsi:type="dcterms:W3CDTF">2018-02-26T09:32:42Z</dcterms:created>
  <dcterms:modified xsi:type="dcterms:W3CDTF">2019-03-01T06:40:34Z</dcterms:modified>
</cp:coreProperties>
</file>